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15" windowHeight="7680" activeTab="0"/>
  </bookViews>
  <sheets>
    <sheet name="AFF 2012 Budget" sheetId="1" r:id="rId1"/>
    <sheet name="Golf" sheetId="2" r:id="rId2"/>
    <sheet name="Rides" sheetId="3" r:id="rId3"/>
    <sheet name="Anglers" sheetId="4" r:id="rId4"/>
    <sheet name="Administrative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<sst xmlns="http://schemas.openxmlformats.org/spreadsheetml/2006/main" count="84" uniqueCount="67">
  <si>
    <t>Arkansas Challenge</t>
  </si>
  <si>
    <t>Freedom Scramble</t>
  </si>
  <si>
    <t>Course fee</t>
  </si>
  <si>
    <t>Advertising</t>
  </si>
  <si>
    <t xml:space="preserve">Prizes </t>
  </si>
  <si>
    <t>Food</t>
  </si>
  <si>
    <t>Equipment</t>
  </si>
  <si>
    <t>Tshirts</t>
  </si>
  <si>
    <t>Accomodations</t>
  </si>
  <si>
    <t>Drinks</t>
  </si>
  <si>
    <t>rest areas</t>
  </si>
  <si>
    <t>transportation</t>
  </si>
  <si>
    <t>Transportation</t>
  </si>
  <si>
    <t>Gas / Boat</t>
  </si>
  <si>
    <t>Rider jerseys</t>
  </si>
  <si>
    <t>44 teams @50.00 pp</t>
  </si>
  <si>
    <t>Lunch</t>
  </si>
  <si>
    <t>estimated</t>
  </si>
  <si>
    <t>4 @ 65.00</t>
  </si>
  <si>
    <t>One time for equipment</t>
  </si>
  <si>
    <t>30 X 2 veterans @ 4 trips</t>
  </si>
  <si>
    <t>two evening meals</t>
  </si>
  <si>
    <t>Toilets</t>
  </si>
  <si>
    <t>Van rental and gas</t>
  </si>
  <si>
    <t xml:space="preserve">garbage </t>
  </si>
  <si>
    <t>stage rental</t>
  </si>
  <si>
    <t>Chair rental</t>
  </si>
  <si>
    <t>permits</t>
  </si>
  <si>
    <t>meals</t>
  </si>
  <si>
    <t>10.00 X 6PP</t>
  </si>
  <si>
    <t>Lunch at ride 6.00pp X 300</t>
  </si>
  <si>
    <t>Water and soda</t>
  </si>
  <si>
    <t>Energy snaks and water</t>
  </si>
  <si>
    <t>Additional tour rides</t>
  </si>
  <si>
    <t>Annual costs all rides</t>
  </si>
  <si>
    <t xml:space="preserve"> 2012 AFF Budget </t>
  </si>
  <si>
    <t>Freedom Scramble Golf Tournament</t>
  </si>
  <si>
    <t>Freedom Anglers (4 Outings)</t>
  </si>
  <si>
    <t>Arkansas Challenge Ride</t>
  </si>
  <si>
    <t>Additional Rides</t>
  </si>
  <si>
    <t>EVENTS</t>
  </si>
  <si>
    <t>ADMINISTRATIVE</t>
  </si>
  <si>
    <t>Administrative</t>
  </si>
  <si>
    <t>Printing/Artwork</t>
  </si>
  <si>
    <t>Insurance/Trailer</t>
  </si>
  <si>
    <t>Insurance/3 Rides</t>
  </si>
  <si>
    <t>Paper/Supplies</t>
  </si>
  <si>
    <t xml:space="preserve">     TOTAL 2012 BUDGET</t>
  </si>
  <si>
    <t xml:space="preserve">     Total EVENTS</t>
  </si>
  <si>
    <t xml:space="preserve">     Total Administrative</t>
  </si>
  <si>
    <t>Projected Costs</t>
  </si>
  <si>
    <t>Administrative costs include printing of brochures, flyers, general advertising,</t>
  </si>
  <si>
    <t>and insurance on bikes, storage trailer, and rides.</t>
  </si>
  <si>
    <t>TOTAL</t>
  </si>
  <si>
    <t>Freedom Anglers (4 OUTINGS)</t>
  </si>
  <si>
    <t>Freedom Anglers includes costs for four outings for boat and gasoline, transportation to and</t>
  </si>
  <si>
    <t>from the event, meals for participants, bait, rods &amp; reels.</t>
  </si>
  <si>
    <t>The 2012 Arkansas Challenge Ride takes place on October 13, 2012 at the President</t>
  </si>
  <si>
    <t>Clinton Library.  Costs include housing and food for participants and family members.</t>
  </si>
  <si>
    <t>Also includes permits, shirts, jerseys, and facility items such as toilets , garbage and stage rental.</t>
  </si>
  <si>
    <t>General Advertising</t>
  </si>
  <si>
    <t xml:space="preserve"> </t>
  </si>
  <si>
    <t>(Not specifically related to events)</t>
  </si>
  <si>
    <t>The annual Freedom Scramble takes place at Diamante Country Club in Hot Springs Village.</t>
  </si>
  <si>
    <t>Additional mini rides are being planned for other locations in the state.</t>
  </si>
  <si>
    <t>The 2012 event will take place on April 23 (rain date April 30).  Fees for  use</t>
  </si>
  <si>
    <t>of the course, food and golf carts are established by Diamante.  Most prizes will be donated.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</si>
</sst>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4" fontId="38" fillId="0" borderId="0" xfId="44" applyFont="1" applyAlignment="1">
      <alignment/>
    </xf>
    <xf numFmtId="0" fontId="37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5" max="5" width="16.00390625" style="0" bestFit="1" customWidth="1"/>
    <col min="6" max="6" width="15.8515625" style="0" customWidth="1"/>
  </cols>
  <sheetData>
    <row r="1" spans="1:6" ht="23.25">
      <c r="A1" s="7" t="s">
        <v>35</v>
      </c>
      <c r="B1" s="8"/>
      <c r="C1" s="8"/>
      <c r="D1" s="8"/>
      <c r="E1" s="8"/>
      <c r="F1" s="8"/>
    </row>
    <row r="3" ht="15">
      <c r="E3" t="s">
        <v>50</v>
      </c>
    </row>
    <row r="4" ht="18.75">
      <c r="A4" s="3" t="s">
        <v>40</v>
      </c>
    </row>
    <row r="5" spans="1:6" ht="18.75">
      <c r="A5" t="s">
        <v>36</v>
      </c>
      <c r="E5" s="5">
        <f>+Golf!C11</f>
        <v>12500</v>
      </c>
      <c r="F5" s="5"/>
    </row>
    <row r="6" spans="1:11" ht="18.75">
      <c r="A6" s="1" t="s">
        <v>37</v>
      </c>
      <c r="E6" s="5">
        <f>+Anglers!C12</f>
        <v>1060</v>
      </c>
      <c r="F6" s="5"/>
      <c r="K6" s="1"/>
    </row>
    <row r="7" spans="1:6" ht="18.75">
      <c r="A7" t="s">
        <v>38</v>
      </c>
      <c r="E7" s="5">
        <f>+Rides!C26</f>
        <v>14250</v>
      </c>
      <c r="F7" s="5"/>
    </row>
    <row r="8" spans="1:6" ht="18.75">
      <c r="A8" t="s">
        <v>39</v>
      </c>
      <c r="E8" s="5">
        <f>+Rides!C37</f>
        <v>4875</v>
      </c>
      <c r="F8" s="5"/>
    </row>
    <row r="9" spans="1:6" ht="18.75">
      <c r="A9" t="s">
        <v>48</v>
      </c>
      <c r="E9" s="5"/>
      <c r="F9" s="5">
        <f>SUM(E5:E8)</f>
        <v>32685</v>
      </c>
    </row>
    <row r="12" ht="18.75">
      <c r="A12" s="3" t="s">
        <v>41</v>
      </c>
    </row>
    <row r="13" spans="1:6" ht="18.75">
      <c r="A13" t="s">
        <v>49</v>
      </c>
      <c r="F13" s="5">
        <f>+Administrative!C13</f>
        <v>3150</v>
      </c>
    </row>
    <row r="16" spans="1:6" ht="18.75">
      <c r="A16" s="3" t="s">
        <v>47</v>
      </c>
      <c r="F16" s="6">
        <f>SUM(F9:F13)</f>
        <v>35835</v>
      </c>
    </row>
    <row r="20" spans="1:11" ht="15">
      <c r="A20" s="1"/>
      <c r="K20" s="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18.57421875" style="0" customWidth="1"/>
    <col min="3" max="3" width="16.00390625" style="0" bestFit="1" customWidth="1"/>
    <col min="4" max="4" width="3.8515625" style="0" customWidth="1"/>
  </cols>
  <sheetData>
    <row r="1" ht="18.75">
      <c r="A1" s="4" t="s">
        <v>63</v>
      </c>
    </row>
    <row r="2" ht="18.75">
      <c r="A2" s="4" t="s">
        <v>65</v>
      </c>
    </row>
    <row r="3" ht="18.75">
      <c r="A3" s="4" t="s">
        <v>66</v>
      </c>
    </row>
    <row r="5" ht="23.25">
      <c r="A5" s="2" t="s">
        <v>1</v>
      </c>
    </row>
    <row r="6" spans="1:5" ht="18.75">
      <c r="A6" s="1"/>
      <c r="B6" s="4" t="s">
        <v>2</v>
      </c>
      <c r="C6" s="4">
        <v>8800</v>
      </c>
      <c r="D6" s="4"/>
      <c r="E6" s="4" t="s">
        <v>15</v>
      </c>
    </row>
    <row r="7" spans="2:5" ht="18.75">
      <c r="B7" s="4" t="s">
        <v>5</v>
      </c>
      <c r="C7" s="4">
        <v>1200</v>
      </c>
      <c r="D7" s="4"/>
      <c r="E7" s="4" t="s">
        <v>16</v>
      </c>
    </row>
    <row r="8" spans="2:5" ht="18.75">
      <c r="B8" s="4" t="s">
        <v>3</v>
      </c>
      <c r="C8" s="4">
        <v>500</v>
      </c>
      <c r="D8" s="4"/>
      <c r="E8" s="4"/>
    </row>
    <row r="9" spans="2:5" ht="18.75">
      <c r="B9" s="4" t="s">
        <v>4</v>
      </c>
      <c r="C9" s="4">
        <v>2000</v>
      </c>
      <c r="D9" s="4"/>
      <c r="E9" s="4" t="s">
        <v>17</v>
      </c>
    </row>
    <row r="10" spans="2:5" ht="18.75">
      <c r="B10" s="4"/>
      <c r="D10" s="4"/>
      <c r="E10" s="4"/>
    </row>
    <row r="11" spans="2:3" ht="18.75">
      <c r="B11" s="4" t="s">
        <v>53</v>
      </c>
      <c r="C11" s="5">
        <f>SUM(C6:C9)</f>
        <v>12500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26.00390625" style="0" customWidth="1"/>
    <col min="3" max="3" width="16.00390625" style="0" bestFit="1" customWidth="1"/>
    <col min="4" max="4" width="4.57421875" style="0" customWidth="1"/>
  </cols>
  <sheetData>
    <row r="1" ht="18.75">
      <c r="A1" s="4" t="s">
        <v>57</v>
      </c>
    </row>
    <row r="2" ht="18.75">
      <c r="A2" s="4" t="s">
        <v>58</v>
      </c>
    </row>
    <row r="3" ht="18.75">
      <c r="A3" s="4" t="s">
        <v>59</v>
      </c>
    </row>
    <row r="4" ht="18.75">
      <c r="A4" s="4" t="s">
        <v>64</v>
      </c>
    </row>
    <row r="9" ht="23.25">
      <c r="A9" s="2" t="s">
        <v>0</v>
      </c>
    </row>
    <row r="10" spans="1:7" ht="18.75">
      <c r="A10" s="1"/>
      <c r="B10" s="4" t="s">
        <v>3</v>
      </c>
      <c r="C10" s="4">
        <v>1000</v>
      </c>
      <c r="D10" s="4"/>
      <c r="F10" s="4"/>
      <c r="G10" s="4"/>
    </row>
    <row r="11" spans="2:7" ht="18.75">
      <c r="B11" s="4" t="s">
        <v>7</v>
      </c>
      <c r="C11" s="4">
        <v>1800</v>
      </c>
      <c r="D11" s="4"/>
      <c r="F11" s="4"/>
      <c r="G11" s="4"/>
    </row>
    <row r="12" spans="2:7" ht="18.75">
      <c r="B12" s="4" t="s">
        <v>8</v>
      </c>
      <c r="C12" s="4">
        <v>2400</v>
      </c>
      <c r="D12" s="4"/>
      <c r="F12" s="4"/>
      <c r="G12" s="4"/>
    </row>
    <row r="13" spans="2:7" ht="18.75">
      <c r="B13" s="4" t="s">
        <v>6</v>
      </c>
      <c r="C13" s="4">
        <v>2500</v>
      </c>
      <c r="D13" s="4"/>
      <c r="F13" s="4"/>
      <c r="G13" s="4"/>
    </row>
    <row r="14" spans="2:7" ht="18.75">
      <c r="B14" s="4" t="s">
        <v>5</v>
      </c>
      <c r="C14" s="4">
        <v>1200</v>
      </c>
      <c r="D14" s="4"/>
      <c r="E14" s="4" t="s">
        <v>21</v>
      </c>
      <c r="G14" s="4"/>
    </row>
    <row r="15" spans="2:7" ht="18.75">
      <c r="B15" s="4" t="s">
        <v>5</v>
      </c>
      <c r="C15" s="4">
        <v>1800</v>
      </c>
      <c r="D15" s="4"/>
      <c r="E15" s="4" t="s">
        <v>30</v>
      </c>
      <c r="G15" s="4"/>
    </row>
    <row r="16" spans="2:7" ht="18.75">
      <c r="B16" s="4" t="s">
        <v>9</v>
      </c>
      <c r="C16" s="4">
        <v>300</v>
      </c>
      <c r="D16" s="4"/>
      <c r="E16" s="4" t="s">
        <v>31</v>
      </c>
      <c r="G16" s="4"/>
    </row>
    <row r="17" spans="2:7" ht="18.75">
      <c r="B17" s="4" t="s">
        <v>10</v>
      </c>
      <c r="C17" s="4">
        <v>200</v>
      </c>
      <c r="D17" s="4"/>
      <c r="E17" s="4" t="s">
        <v>32</v>
      </c>
      <c r="G17" s="4"/>
    </row>
    <row r="18" spans="2:7" ht="18.75">
      <c r="B18" s="4" t="s">
        <v>25</v>
      </c>
      <c r="C18" s="4">
        <v>500</v>
      </c>
      <c r="D18" s="4"/>
      <c r="E18" s="4"/>
      <c r="G18" s="4"/>
    </row>
    <row r="19" spans="2:7" ht="18.75">
      <c r="B19" s="4" t="s">
        <v>24</v>
      </c>
      <c r="C19" s="4">
        <v>375</v>
      </c>
      <c r="D19" s="4"/>
      <c r="E19" s="4"/>
      <c r="G19" s="4"/>
    </row>
    <row r="20" spans="2:7" ht="18.75">
      <c r="B20" s="4" t="s">
        <v>26</v>
      </c>
      <c r="C20" s="4">
        <v>300</v>
      </c>
      <c r="D20" s="4"/>
      <c r="E20" s="4"/>
      <c r="G20" s="4"/>
    </row>
    <row r="21" spans="2:7" ht="18.75">
      <c r="B21" s="4" t="s">
        <v>22</v>
      </c>
      <c r="C21" s="4">
        <v>300</v>
      </c>
      <c r="D21" s="4"/>
      <c r="E21" s="4"/>
      <c r="G21" s="4"/>
    </row>
    <row r="22" spans="2:7" ht="18.75">
      <c r="B22" s="4" t="s">
        <v>27</v>
      </c>
      <c r="C22" s="4">
        <v>75</v>
      </c>
      <c r="D22" s="4"/>
      <c r="E22" s="4"/>
      <c r="G22" s="4"/>
    </row>
    <row r="23" spans="2:7" ht="18.75">
      <c r="B23" s="4" t="s">
        <v>11</v>
      </c>
      <c r="C23" s="4">
        <v>600</v>
      </c>
      <c r="D23" s="4"/>
      <c r="E23" s="4" t="s">
        <v>23</v>
      </c>
      <c r="G23" s="4"/>
    </row>
    <row r="24" spans="2:7" ht="18.75">
      <c r="B24" s="4" t="s">
        <v>14</v>
      </c>
      <c r="C24" s="4">
        <v>1900</v>
      </c>
      <c r="D24" s="4"/>
      <c r="E24" s="4" t="s">
        <v>34</v>
      </c>
      <c r="G24" s="4"/>
    </row>
    <row r="25" spans="2:7" ht="18.75">
      <c r="B25" s="4"/>
      <c r="D25" s="4"/>
      <c r="F25" s="4"/>
      <c r="G25" s="4"/>
    </row>
    <row r="26" spans="2:7" ht="18.75">
      <c r="B26" s="4" t="s">
        <v>53</v>
      </c>
      <c r="C26" s="5">
        <f>SUM(C11:C24)</f>
        <v>14250</v>
      </c>
      <c r="D26" s="4"/>
      <c r="F26" s="4"/>
      <c r="G26" s="4"/>
    </row>
    <row r="27" spans="2:7" ht="18.75">
      <c r="B27" s="4"/>
      <c r="C27" s="4"/>
      <c r="D27" s="4"/>
      <c r="F27" s="4"/>
      <c r="G27" s="4"/>
    </row>
    <row r="28" spans="2:7" ht="18.75">
      <c r="B28" s="4"/>
      <c r="C28" s="4"/>
      <c r="D28" s="4"/>
      <c r="E28" s="4"/>
      <c r="F28" s="4"/>
      <c r="G28" s="4"/>
    </row>
    <row r="29" ht="23.25">
      <c r="A29" s="2" t="s">
        <v>33</v>
      </c>
    </row>
    <row r="30" spans="2:3" ht="18.75">
      <c r="B30" s="4" t="s">
        <v>3</v>
      </c>
      <c r="C30" s="4">
        <v>400</v>
      </c>
    </row>
    <row r="31" spans="2:3" ht="18.75">
      <c r="B31" s="4" t="s">
        <v>7</v>
      </c>
      <c r="C31" s="4">
        <v>1800</v>
      </c>
    </row>
    <row r="32" spans="2:5" ht="18.75">
      <c r="B32" s="4" t="s">
        <v>5</v>
      </c>
      <c r="C32" s="4">
        <v>1800</v>
      </c>
      <c r="E32" s="4" t="s">
        <v>30</v>
      </c>
    </row>
    <row r="33" spans="2:5" ht="18.75">
      <c r="B33" s="4" t="s">
        <v>10</v>
      </c>
      <c r="C33" s="4">
        <v>200</v>
      </c>
      <c r="E33" s="4" t="s">
        <v>32</v>
      </c>
    </row>
    <row r="34" spans="2:5" ht="18.75">
      <c r="B34" s="4" t="s">
        <v>27</v>
      </c>
      <c r="C34" s="4">
        <v>75</v>
      </c>
      <c r="E34" s="4"/>
    </row>
    <row r="35" spans="2:5" ht="18.75">
      <c r="B35" s="4" t="s">
        <v>11</v>
      </c>
      <c r="C35" s="4">
        <v>600</v>
      </c>
      <c r="E35" s="4" t="s">
        <v>23</v>
      </c>
    </row>
    <row r="37" spans="2:3" ht="18.75">
      <c r="B37" t="s">
        <v>53</v>
      </c>
      <c r="C37" s="5">
        <f>SUM(C30:C35)</f>
        <v>4875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A2"/>
    </sheetView>
  </sheetViews>
  <sheetFormatPr defaultColWidth="9.140625" defaultRowHeight="15"/>
  <cols>
    <col min="2" max="2" width="24.421875" style="0" customWidth="1"/>
    <col min="4" max="4" width="5.57421875" style="0" customWidth="1"/>
  </cols>
  <sheetData>
    <row r="1" ht="18.75">
      <c r="A1" s="4" t="s">
        <v>55</v>
      </c>
    </row>
    <row r="2" ht="18.75">
      <c r="A2" s="4" t="s">
        <v>56</v>
      </c>
    </row>
    <row r="4" ht="23.25">
      <c r="A4" s="2" t="s">
        <v>54</v>
      </c>
    </row>
    <row r="6" spans="2:5" ht="18.75">
      <c r="B6" s="4" t="s">
        <v>13</v>
      </c>
      <c r="C6" s="4">
        <v>260</v>
      </c>
      <c r="D6" s="4"/>
      <c r="E6" s="4" t="s">
        <v>18</v>
      </c>
    </row>
    <row r="7" spans="2:5" ht="18.75">
      <c r="B7" s="4" t="s">
        <v>12</v>
      </c>
      <c r="C7" s="4">
        <v>240</v>
      </c>
      <c r="D7" s="4"/>
      <c r="E7" s="4" t="s">
        <v>20</v>
      </c>
    </row>
    <row r="8" spans="2:5" ht="18.75">
      <c r="B8" s="4" t="s">
        <v>28</v>
      </c>
      <c r="C8" s="4">
        <v>60</v>
      </c>
      <c r="D8" s="4"/>
      <c r="E8" s="4" t="s">
        <v>29</v>
      </c>
    </row>
    <row r="9" spans="2:5" ht="18.75">
      <c r="B9" s="4" t="s">
        <v>6</v>
      </c>
      <c r="C9" s="4">
        <v>500</v>
      </c>
      <c r="D9" s="4"/>
      <c r="E9" s="4" t="s">
        <v>19</v>
      </c>
    </row>
    <row r="10" spans="4:6" ht="18.75">
      <c r="D10" s="4"/>
      <c r="F10" s="4"/>
    </row>
    <row r="12" spans="2:3" ht="18.75">
      <c r="B12" s="4" t="s">
        <v>53</v>
      </c>
      <c r="C12" s="4">
        <f>SUM(C6:C9)</f>
        <v>1060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1.28125" style="0" customWidth="1"/>
    <col min="2" max="2" width="27.57421875" style="0" customWidth="1"/>
    <col min="3" max="3" width="14.57421875" style="0" bestFit="1" customWidth="1"/>
    <col min="4" max="4" width="5.28125" style="0" customWidth="1"/>
  </cols>
  <sheetData>
    <row r="1" ht="18.75">
      <c r="A1" s="4" t="s">
        <v>51</v>
      </c>
    </row>
    <row r="2" ht="18.75">
      <c r="A2" s="4" t="s">
        <v>52</v>
      </c>
    </row>
    <row r="4" ht="23.25">
      <c r="A4" s="2" t="s">
        <v>42</v>
      </c>
    </row>
    <row r="5" spans="2:3" ht="18.75">
      <c r="B5" s="4" t="s">
        <v>43</v>
      </c>
      <c r="C5" s="4">
        <v>500</v>
      </c>
    </row>
    <row r="6" spans="2:3" ht="18.75">
      <c r="B6" s="4" t="s">
        <v>46</v>
      </c>
      <c r="C6" s="4">
        <v>150</v>
      </c>
    </row>
    <row r="7" spans="2:3" ht="18.75">
      <c r="B7" s="4" t="s">
        <v>44</v>
      </c>
      <c r="C7" s="4">
        <v>500</v>
      </c>
    </row>
    <row r="8" spans="2:3" ht="18.75">
      <c r="B8" s="4" t="s">
        <v>45</v>
      </c>
      <c r="C8" s="4">
        <v>1500</v>
      </c>
    </row>
    <row r="9" spans="2:5" ht="18.75">
      <c r="B9" s="4" t="s">
        <v>60</v>
      </c>
      <c r="C9" s="4">
        <v>500</v>
      </c>
      <c r="E9" s="4" t="s">
        <v>62</v>
      </c>
    </row>
    <row r="10" ht="18.75">
      <c r="B10" s="4" t="s">
        <v>61</v>
      </c>
    </row>
    <row r="13" spans="2:3" ht="18.75">
      <c r="B13" s="4" t="s">
        <v>53</v>
      </c>
      <c r="C13" s="5">
        <f>SUM(C5:C9)</f>
        <v>3150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Matthews</dc:creator>
  <cp:keywords/>
  <dc:description/>
  <cp:lastModifiedBy>Leonard, Mark A</cp:lastModifiedBy>
  <cp:lastPrinted>2012-01-16T13:56:24Z</cp:lastPrinted>
  <dcterms:created xsi:type="dcterms:W3CDTF">2012-01-13T16:19:24Z</dcterms:created>
  <dcterms:modified xsi:type="dcterms:W3CDTF">2012-02-24T17:23:52Z</dcterms:modified>
  <cp:category/>
  <cp:version/>
  <cp:contentType/>
  <cp:contentStatus/>
</cp:coreProperties>
</file>